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Company matters-am\SFSL\dividend\Transfer to IEPF\Shares\2017-18\Intimation\"/>
    </mc:Choice>
  </mc:AlternateContent>
  <bookViews>
    <workbookView xWindow="120" yWindow="135" windowWidth="15135" windowHeight="104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W27" i="1" l="1"/>
  <c r="U27" i="1"/>
  <c r="S27" i="1"/>
  <c r="Q27" i="1"/>
  <c r="O27" i="1"/>
  <c r="M27" i="1"/>
  <c r="K27" i="1"/>
</calcChain>
</file>

<file path=xl/sharedStrings.xml><?xml version="1.0" encoding="utf-8"?>
<sst xmlns="http://schemas.openxmlformats.org/spreadsheetml/2006/main" count="273" uniqueCount="211">
  <si>
    <t>SUMEDHA FISCAL SERVICES LTD.</t>
  </si>
  <si>
    <t>Run Date 16/09/2017</t>
  </si>
  <si>
    <t xml:space="preserve">SRL </t>
  </si>
  <si>
    <t>FOLIO/CLID</t>
  </si>
  <si>
    <t>DPID</t>
  </si>
  <si>
    <t>NAME</t>
  </si>
  <si>
    <t>ADR1</t>
  </si>
  <si>
    <t>ADR2</t>
  </si>
  <si>
    <t>ADR3</t>
  </si>
  <si>
    <t>ADR4</t>
  </si>
  <si>
    <t>PIN</t>
  </si>
  <si>
    <t>WNO_0910</t>
  </si>
  <si>
    <t>DIVAMT_0910</t>
  </si>
  <si>
    <t>WNO_1011</t>
  </si>
  <si>
    <t>DIVAMT_1011</t>
  </si>
  <si>
    <t>WNO_1112</t>
  </si>
  <si>
    <t>DIVAMT_1112</t>
  </si>
  <si>
    <t>WNO_1213</t>
  </si>
  <si>
    <t>DIVAMT_1213</t>
  </si>
  <si>
    <t>WNO_1314</t>
  </si>
  <si>
    <t>DIVAMT_1314</t>
  </si>
  <si>
    <t>WNO_1415</t>
  </si>
  <si>
    <t>DIVAMT_1415</t>
  </si>
  <si>
    <t>WNO_1516</t>
  </si>
  <si>
    <t>DIVAMT_1516</t>
  </si>
  <si>
    <t xml:space="preserve">SHARES </t>
  </si>
  <si>
    <t xml:space="preserve">HOLDING DATE </t>
  </si>
  <si>
    <t>BANK NAME</t>
  </si>
  <si>
    <t>ACCOUNT NO</t>
  </si>
  <si>
    <t>BANK ADDRESS</t>
  </si>
  <si>
    <t>10328193</t>
  </si>
  <si>
    <t>IN301774</t>
  </si>
  <si>
    <t>ALKA RANI</t>
  </si>
  <si>
    <t>H NO 247</t>
  </si>
  <si>
    <t>WARD NO 9</t>
  </si>
  <si>
    <t>MOHALLA DHOBIAN</t>
  </si>
  <si>
    <t>KHANNA</t>
  </si>
  <si>
    <t>141401</t>
  </si>
  <si>
    <t>-</t>
  </si>
  <si>
    <t>HDFC BANK LTD</t>
  </si>
  <si>
    <t>01121000079192</t>
  </si>
  <si>
    <t>HDFC BANK LTD G T ROAD OPP BUS STAND RANI EYE HOSPITAL HDFC BANK LTD, 141401</t>
  </si>
  <si>
    <t>- / 142240001</t>
  </si>
  <si>
    <t xml:space="preserve"> </t>
  </si>
  <si>
    <t>11534761</t>
  </si>
  <si>
    <t>IN302269</t>
  </si>
  <si>
    <t>KAISER AHMAD WANI</t>
  </si>
  <si>
    <t>AZAD COLONY,</t>
  </si>
  <si>
    <t>SOURA,</t>
  </si>
  <si>
    <t>SRINAGAR,</t>
  </si>
  <si>
    <t>JAMMU AND KASHMIR</t>
  </si>
  <si>
    <t>190011</t>
  </si>
  <si>
    <t>JAMMU AND KASHMIR BANK LTD</t>
  </si>
  <si>
    <t>5131</t>
  </si>
  <si>
    <t>ANSA COMPLEX SOURA, SRINAGAR, - ANSA COMPLEX SOURA,, 190011</t>
  </si>
  <si>
    <t>- / -</t>
  </si>
  <si>
    <t>10680196</t>
  </si>
  <si>
    <t>IN302201</t>
  </si>
  <si>
    <t>ASHA SHARMA</t>
  </si>
  <si>
    <t>316/II/IV</t>
  </si>
  <si>
    <t>BHEL</t>
  </si>
  <si>
    <t>HARDWAR</t>
  </si>
  <si>
    <t>249403</t>
  </si>
  <si>
    <t>Punjab National Bank</t>
  </si>
  <si>
    <t>107400100958801</t>
  </si>
  <si>
    <t>BHEL COMPLEX RANIPUR - BHEL COMPLEX, 249403</t>
  </si>
  <si>
    <t>1204470001491837</t>
  </si>
  <si>
    <t>SHAMBHU NATH BHARGAWA</t>
  </si>
  <si>
    <t>GUPTA GARDAN</t>
  </si>
  <si>
    <t>13 GOVIND NAGAR W</t>
  </si>
  <si>
    <t>JAIPUR</t>
  </si>
  <si>
    <t>302002</t>
  </si>
  <si>
    <t>STATE BANK OF BIKANER AND JAIPUR-GOVIND NAGAR BRAN</t>
  </si>
  <si>
    <t>51029186925</t>
  </si>
  <si>
    <t>23 GOVIND NAGAR (E) - - 23 GOVIND NAGAR (E), 302002</t>
  </si>
  <si>
    <t>SBBJ0010780 / 302003042</t>
  </si>
  <si>
    <t>1301760000499679</t>
  </si>
  <si>
    <t>LOKENDRA BHATT</t>
  </si>
  <si>
    <t>OSWAL WADA</t>
  </si>
  <si>
    <t>NEAR BAWAN DERY TEMPLE</t>
  </si>
  <si>
    <t>BANSWARA</t>
  </si>
  <si>
    <t>327001</t>
  </si>
  <si>
    <t>BANK OF RAJASTHAN LTD - BANSWARA BRANCH, BANSWARA</t>
  </si>
  <si>
    <t>0180101421690</t>
  </si>
  <si>
    <t>BANSWARA - - BANSWARA, 327001</t>
  </si>
  <si>
    <t>D / 327043BSR</t>
  </si>
  <si>
    <t>1201770100167643</t>
  </si>
  <si>
    <t>KIRAN DEVI JAIN</t>
  </si>
  <si>
    <t>GINANI GALI</t>
  </si>
  <si>
    <t>NAGAUR</t>
  </si>
  <si>
    <t>341001</t>
  </si>
  <si>
    <t>BANK OF BARODA</t>
  </si>
  <si>
    <t>2004609</t>
  </si>
  <si>
    <t>BOB BOB BOB BOB, 396191</t>
  </si>
  <si>
    <t>D / 000BOB000</t>
  </si>
  <si>
    <t>V00061</t>
  </si>
  <si>
    <t>VRUNDAVAN MULJI</t>
  </si>
  <si>
    <t>DHUP CHHANV  4 KRISHNA NAGAR</t>
  </si>
  <si>
    <t>OLD RAM MANDIR ROAD</t>
  </si>
  <si>
    <t>VERAVAL</t>
  </si>
  <si>
    <t>362265</t>
  </si>
  <si>
    <t>- - - -, -</t>
  </si>
  <si>
    <t xml:space="preserve">- / </t>
  </si>
  <si>
    <t>1201060000419953</t>
  </si>
  <si>
    <t>HARISHKUMAR KANCHANLAL DABGAR</t>
  </si>
  <si>
    <t>PUROHIT FALIA</t>
  </si>
  <si>
    <t>CHHOTA-UDEPUR</t>
  </si>
  <si>
    <t>391165</t>
  </si>
  <si>
    <t>STATE BANK OF INDIA</t>
  </si>
  <si>
    <t>01190016397</t>
  </si>
  <si>
    <t>SBI - - SBI, 1</t>
  </si>
  <si>
    <t>D / 000SBI000</t>
  </si>
  <si>
    <t>1601010000204822</t>
  </si>
  <si>
    <t>UCHDEV SINGH</t>
  </si>
  <si>
    <t>FLAT NO 201</t>
  </si>
  <si>
    <t>JANAK APARTMENT I</t>
  </si>
  <si>
    <t>49 NAGALA PARK</t>
  </si>
  <si>
    <t>KOLHAPUR</t>
  </si>
  <si>
    <t>416003</t>
  </si>
  <si>
    <t>UNION BANK OF INDIA - STATION ROAD BRANCH, KOLHAPU</t>
  </si>
  <si>
    <t>3668</t>
  </si>
  <si>
    <t>STATION ROAD - - STATION ROAD, 416008</t>
  </si>
  <si>
    <t>D / 416026STN</t>
  </si>
  <si>
    <t>1201060000152422</t>
  </si>
  <si>
    <t>Ashok Pandurang Patil</t>
  </si>
  <si>
    <t>15A, Dabade Plot</t>
  </si>
  <si>
    <t>Yashwant Nagar</t>
  </si>
  <si>
    <t>Sangli</t>
  </si>
  <si>
    <t>416416</t>
  </si>
  <si>
    <t>THE SANGLI BANK LIMITED - CIVIL HOSPITAL BRANCH, S</t>
  </si>
  <si>
    <t>11579</t>
  </si>
  <si>
    <t>CIVIL HOSPITAL - - CIVIL HOSPITAL, 416416</t>
  </si>
  <si>
    <t>D / 416058CLH</t>
  </si>
  <si>
    <t>20417393</t>
  </si>
  <si>
    <t>IN301330</t>
  </si>
  <si>
    <t>GAYATRI AGRAWAL</t>
  </si>
  <si>
    <t>H NO 184</t>
  </si>
  <si>
    <t>DANI PARA</t>
  </si>
  <si>
    <t>KERAJHAR NEAR LAL TANKI CHOWK</t>
  </si>
  <si>
    <t>RAIGARH (CG)</t>
  </si>
  <si>
    <t>496001</t>
  </si>
  <si>
    <t>CENTURION BANK OF PUNJAB LTD</t>
  </si>
  <si>
    <t>125101000003643</t>
  </si>
  <si>
    <t>CENTURION BANK OF PUNJAB LTD - - CENTURION BANK OF PUNJAB LTD, 496001</t>
  </si>
  <si>
    <t>1203840000991981</t>
  </si>
  <si>
    <t>MANJUNATH G PATTANASHETTY</t>
  </si>
  <si>
    <t>06 2ND CROSS C BLOCK</t>
  </si>
  <si>
    <t>DEVARAJ U R S LAYOUT</t>
  </si>
  <si>
    <t>DAVANGERE</t>
  </si>
  <si>
    <t>577006</t>
  </si>
  <si>
    <t>SOUTH INDIAN BANK LTD</t>
  </si>
  <si>
    <t>0235053000014342</t>
  </si>
  <si>
    <t>SIB - - SIB, 1</t>
  </si>
  <si>
    <t>D / 000SIB000</t>
  </si>
  <si>
    <t>1201260000064531</t>
  </si>
  <si>
    <t>BHARTHI .</t>
  </si>
  <si>
    <t>10-63,</t>
  </si>
  <si>
    <t>MALAKHED SEDAM ,</t>
  </si>
  <si>
    <t>GULBARGA</t>
  </si>
  <si>
    <t>MALAKHED</t>
  </si>
  <si>
    <t>585312</t>
  </si>
  <si>
    <t>STATE BANK OF HYDERABAD</t>
  </si>
  <si>
    <t>52183345075</t>
  </si>
  <si>
    <t>SBH - - SBH, 1</t>
  </si>
  <si>
    <t>D / 000SBH000</t>
  </si>
  <si>
    <t>S00217</t>
  </si>
  <si>
    <t>SUNIL KUMAR R</t>
  </si>
  <si>
    <t>OLD NO 16, NEW NO 33</t>
  </si>
  <si>
    <t>MURALI STREET, MAHALINGAPURAM</t>
  </si>
  <si>
    <t>CHENNAI</t>
  </si>
  <si>
    <t>600034</t>
  </si>
  <si>
    <t>M00061</t>
  </si>
  <si>
    <t>MANJU DEVI RATHI</t>
  </si>
  <si>
    <t>C/O RATHI TEXTILE MILLS</t>
  </si>
  <si>
    <t>21 PATHURIA GHAT STREET</t>
  </si>
  <si>
    <t>CALCUTTA</t>
  </si>
  <si>
    <t>700006</t>
  </si>
  <si>
    <t>R00089</t>
  </si>
  <si>
    <t>RANJIT KANUNGO</t>
  </si>
  <si>
    <t>C/O ST MARY S SCHOOL</t>
  </si>
  <si>
    <t>92 RIPON STREET</t>
  </si>
  <si>
    <t>700016</t>
  </si>
  <si>
    <t>B00064</t>
  </si>
  <si>
    <t>BIMALA  DEVI KHETAWAT</t>
  </si>
  <si>
    <t>19A SARAT BOSE  ROAD</t>
  </si>
  <si>
    <t>700020</t>
  </si>
  <si>
    <t>000119</t>
  </si>
  <si>
    <t>KAUSTAY BANERJEE</t>
  </si>
  <si>
    <t>11/E RAHIM OSTAGAR ROAD</t>
  </si>
  <si>
    <t>700045</t>
  </si>
  <si>
    <t>S00073</t>
  </si>
  <si>
    <t>SANTOSH MAHANTI</t>
  </si>
  <si>
    <t>90/B/2 PRINCE GOLAM HUSSAIN SHELI</t>
  </si>
  <si>
    <t>ROAD</t>
  </si>
  <si>
    <t>F00004</t>
  </si>
  <si>
    <t>FREDERICK D ROZARIO</t>
  </si>
  <si>
    <t>CATHEDRAL RELIEF SERVICE</t>
  </si>
  <si>
    <t>C/O ST PAUL S CATHEDRAL</t>
  </si>
  <si>
    <t>CATHEDRAL ROAD</t>
  </si>
  <si>
    <t>700071</t>
  </si>
  <si>
    <t>1201090001087981</t>
  </si>
  <si>
    <t>SANDEEP KUMAR MORE</t>
  </si>
  <si>
    <t>C/O BAJRANG LAL JORAWAR MAL,</t>
  </si>
  <si>
    <t>MAIN ROAD,</t>
  </si>
  <si>
    <t>HOJAI,</t>
  </si>
  <si>
    <t>NAGAON</t>
  </si>
  <si>
    <t>782435</t>
  </si>
  <si>
    <t>01150060524</t>
  </si>
  <si>
    <t>TOTAL</t>
  </si>
  <si>
    <t>IFSC-MICR</t>
  </si>
  <si>
    <t>List for Unclaimed Shares - Unpaid Dividend List Consecutive 7 Years - For the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</si>
</sst>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quotePrefix="1"/>
    <xf numFmtId="2" fontId="0" fillId="0" borderId="0" xfId="0" applyNumberFormat="1"/>
    <xf numFmtId="15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pane ySplit="4" topLeftCell="A5" activePane="bottomLeft" state="frozen"/>
      <selection pane="bottomLeft" activeCell="A3" sqref="A3:C3"/>
    </sheetView>
  </sheetViews>
  <sheetFormatPr defaultRowHeight="15" x14ac:dyDescent="0.25"/>
  <cols>
    <col min="1" max="1" width="4.42578125" bestFit="1" customWidth="1"/>
    <col min="2" max="2" width="17.28515625" bestFit="1" customWidth="1"/>
    <col min="3" max="3" width="9" bestFit="1" customWidth="1"/>
    <col min="4" max="4" width="35.28515625" bestFit="1" customWidth="1"/>
    <col min="5" max="5" width="35" bestFit="1" customWidth="1"/>
    <col min="6" max="6" width="33.85546875" bestFit="1" customWidth="1"/>
    <col min="7" max="7" width="32.5703125" bestFit="1" customWidth="1"/>
    <col min="8" max="8" width="21" bestFit="1" customWidth="1"/>
    <col min="9" max="9" width="7" bestFit="1" customWidth="1"/>
    <col min="10" max="10" width="10.85546875" bestFit="1" customWidth="1"/>
    <col min="11" max="11" width="13.42578125" bestFit="1" customWidth="1"/>
    <col min="12" max="12" width="10.85546875" bestFit="1" customWidth="1"/>
    <col min="13" max="13" width="13.42578125" bestFit="1" customWidth="1"/>
    <col min="14" max="14" width="10.85546875" bestFit="1" customWidth="1"/>
    <col min="15" max="15" width="13.42578125" bestFit="1" customWidth="1"/>
    <col min="16" max="16" width="10.85546875" bestFit="1" customWidth="1"/>
    <col min="17" max="17" width="13.42578125" bestFit="1" customWidth="1"/>
    <col min="18" max="18" width="10.85546875" bestFit="1" customWidth="1"/>
    <col min="19" max="19" width="13.42578125" bestFit="1" customWidth="1"/>
    <col min="20" max="20" width="10.85546875" bestFit="1" customWidth="1"/>
    <col min="21" max="21" width="13.42578125" bestFit="1" customWidth="1"/>
    <col min="22" max="22" width="10.85546875" bestFit="1" customWidth="1"/>
    <col min="23" max="23" width="13.42578125" bestFit="1" customWidth="1"/>
    <col min="24" max="24" width="8.140625" bestFit="1" customWidth="1"/>
    <col min="25" max="25" width="14.85546875" bestFit="1" customWidth="1"/>
    <col min="26" max="26" width="56.140625" bestFit="1" customWidth="1"/>
    <col min="27" max="27" width="17.28515625" bestFit="1" customWidth="1"/>
    <col min="28" max="28" width="78.5703125" bestFit="1" customWidth="1"/>
    <col min="29" max="29" width="23.140625" bestFit="1" customWidth="1"/>
    <col min="30" max="30" width="1.42578125" bestFit="1" customWidth="1"/>
  </cols>
  <sheetData>
    <row r="1" spans="1:30" x14ac:dyDescent="0.25">
      <c r="A1" s="6" t="s">
        <v>0</v>
      </c>
      <c r="B1" s="6"/>
      <c r="C1" s="6"/>
      <c r="D1" s="6"/>
      <c r="E1" s="6"/>
    </row>
    <row r="2" spans="1:30" x14ac:dyDescent="0.25">
      <c r="A2" s="7" t="s">
        <v>210</v>
      </c>
      <c r="B2" s="7"/>
      <c r="C2" s="7"/>
      <c r="D2" s="7"/>
      <c r="E2" s="7"/>
    </row>
    <row r="3" spans="1:30" x14ac:dyDescent="0.25">
      <c r="A3" s="8" t="s">
        <v>1</v>
      </c>
      <c r="B3" s="8"/>
      <c r="C3" s="8"/>
    </row>
    <row r="4" spans="1:30" s="1" customForma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209</v>
      </c>
    </row>
    <row r="5" spans="1:30" x14ac:dyDescent="0.25">
      <c r="A5">
        <v>1</v>
      </c>
      <c r="B5" t="s">
        <v>30</v>
      </c>
      <c r="C5" s="2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>
        <v>745</v>
      </c>
      <c r="K5" s="3">
        <v>400</v>
      </c>
      <c r="L5">
        <v>780</v>
      </c>
      <c r="M5" s="3">
        <v>400</v>
      </c>
      <c r="N5">
        <v>761</v>
      </c>
      <c r="O5" s="3">
        <v>400</v>
      </c>
      <c r="P5">
        <v>733</v>
      </c>
      <c r="Q5" s="3">
        <v>250</v>
      </c>
      <c r="R5">
        <v>757</v>
      </c>
      <c r="S5" s="3">
        <v>400</v>
      </c>
      <c r="T5">
        <v>767</v>
      </c>
      <c r="U5" s="3">
        <v>400</v>
      </c>
      <c r="V5">
        <v>741</v>
      </c>
      <c r="W5" s="3">
        <v>250</v>
      </c>
      <c r="X5">
        <v>500</v>
      </c>
      <c r="Y5" s="4">
        <v>42993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</row>
    <row r="6" spans="1:30" x14ac:dyDescent="0.25">
      <c r="A6">
        <v>2</v>
      </c>
      <c r="B6" t="s">
        <v>44</v>
      </c>
      <c r="C6" s="2" t="s">
        <v>45</v>
      </c>
      <c r="D6" t="s">
        <v>46</v>
      </c>
      <c r="E6" t="s">
        <v>47</v>
      </c>
      <c r="F6" t="s">
        <v>48</v>
      </c>
      <c r="G6" t="s">
        <v>49</v>
      </c>
      <c r="H6" t="s">
        <v>50</v>
      </c>
      <c r="I6" t="s">
        <v>51</v>
      </c>
      <c r="J6">
        <v>938</v>
      </c>
      <c r="K6" s="3">
        <v>72</v>
      </c>
      <c r="L6">
        <v>1079</v>
      </c>
      <c r="M6" s="3">
        <v>72</v>
      </c>
      <c r="N6">
        <v>1054</v>
      </c>
      <c r="O6" s="3">
        <v>72</v>
      </c>
      <c r="P6">
        <v>1009</v>
      </c>
      <c r="Q6" s="3">
        <v>40</v>
      </c>
      <c r="R6">
        <v>1025</v>
      </c>
      <c r="S6" s="3">
        <v>64</v>
      </c>
      <c r="T6">
        <v>1034</v>
      </c>
      <c r="U6" s="3">
        <v>64</v>
      </c>
      <c r="V6">
        <v>1012</v>
      </c>
      <c r="W6" s="3">
        <v>40</v>
      </c>
      <c r="X6">
        <v>80</v>
      </c>
      <c r="Y6" s="4">
        <v>42993</v>
      </c>
      <c r="Z6" t="s">
        <v>52</v>
      </c>
      <c r="AA6" s="2" t="s">
        <v>53</v>
      </c>
      <c r="AB6" t="s">
        <v>54</v>
      </c>
      <c r="AC6" t="s">
        <v>55</v>
      </c>
      <c r="AD6" t="s">
        <v>43</v>
      </c>
    </row>
    <row r="7" spans="1:30" x14ac:dyDescent="0.25">
      <c r="A7">
        <v>3</v>
      </c>
      <c r="B7" t="s">
        <v>56</v>
      </c>
      <c r="C7" s="2" t="s">
        <v>57</v>
      </c>
      <c r="D7" t="s">
        <v>58</v>
      </c>
      <c r="E7" t="s">
        <v>59</v>
      </c>
      <c r="F7" t="s">
        <v>60</v>
      </c>
      <c r="H7" t="s">
        <v>61</v>
      </c>
      <c r="I7" t="s">
        <v>62</v>
      </c>
      <c r="J7">
        <v>841</v>
      </c>
      <c r="K7" s="3">
        <v>8</v>
      </c>
      <c r="L7">
        <v>938</v>
      </c>
      <c r="M7" s="3">
        <v>8</v>
      </c>
      <c r="N7">
        <v>921</v>
      </c>
      <c r="O7" s="3">
        <v>8</v>
      </c>
      <c r="P7">
        <v>882</v>
      </c>
      <c r="Q7" s="3">
        <v>5</v>
      </c>
      <c r="R7">
        <v>904</v>
      </c>
      <c r="S7" s="3">
        <v>8</v>
      </c>
      <c r="T7">
        <v>909</v>
      </c>
      <c r="U7" s="3">
        <v>8</v>
      </c>
      <c r="V7">
        <v>890</v>
      </c>
      <c r="W7" s="3">
        <v>5</v>
      </c>
      <c r="X7">
        <v>10</v>
      </c>
      <c r="Y7" s="4">
        <v>42993</v>
      </c>
      <c r="Z7" t="s">
        <v>63</v>
      </c>
      <c r="AA7" s="2" t="s">
        <v>64</v>
      </c>
      <c r="AB7" t="s">
        <v>65</v>
      </c>
      <c r="AC7" t="s">
        <v>55</v>
      </c>
      <c r="AD7" t="s">
        <v>43</v>
      </c>
    </row>
    <row r="8" spans="1:30" x14ac:dyDescent="0.25">
      <c r="A8">
        <v>4</v>
      </c>
      <c r="B8" t="s">
        <v>66</v>
      </c>
      <c r="D8" t="s">
        <v>67</v>
      </c>
      <c r="E8" t="s">
        <v>68</v>
      </c>
      <c r="F8" t="s">
        <v>69</v>
      </c>
      <c r="H8" t="s">
        <v>70</v>
      </c>
      <c r="I8" t="s">
        <v>71</v>
      </c>
      <c r="J8">
        <v>1785</v>
      </c>
      <c r="K8" s="3">
        <v>4</v>
      </c>
      <c r="L8">
        <v>2498</v>
      </c>
      <c r="M8" s="3">
        <v>4</v>
      </c>
      <c r="N8">
        <v>2350</v>
      </c>
      <c r="O8" s="3">
        <v>4</v>
      </c>
      <c r="P8">
        <v>2207</v>
      </c>
      <c r="Q8" s="3">
        <v>2.5</v>
      </c>
      <c r="R8">
        <v>2273</v>
      </c>
      <c r="S8" s="3">
        <v>4</v>
      </c>
      <c r="T8">
        <v>2234</v>
      </c>
      <c r="U8" s="3">
        <v>4</v>
      </c>
      <c r="V8">
        <v>2190</v>
      </c>
      <c r="W8" s="3">
        <v>2.5</v>
      </c>
      <c r="X8">
        <v>5</v>
      </c>
      <c r="Y8" s="4">
        <v>42993</v>
      </c>
      <c r="Z8" t="s">
        <v>72</v>
      </c>
      <c r="AA8" s="2" t="s">
        <v>73</v>
      </c>
      <c r="AB8" t="s">
        <v>74</v>
      </c>
      <c r="AC8" t="s">
        <v>75</v>
      </c>
      <c r="AD8" t="s">
        <v>43</v>
      </c>
    </row>
    <row r="9" spans="1:30" x14ac:dyDescent="0.25">
      <c r="A9">
        <v>5</v>
      </c>
      <c r="B9" t="s">
        <v>76</v>
      </c>
      <c r="D9" t="s">
        <v>77</v>
      </c>
      <c r="E9" t="s">
        <v>78</v>
      </c>
      <c r="F9" t="s">
        <v>79</v>
      </c>
      <c r="G9" t="s">
        <v>80</v>
      </c>
      <c r="H9" t="s">
        <v>80</v>
      </c>
      <c r="I9" t="s">
        <v>81</v>
      </c>
      <c r="J9">
        <v>1848</v>
      </c>
      <c r="K9" s="3">
        <v>160</v>
      </c>
      <c r="L9">
        <v>2631</v>
      </c>
      <c r="M9" s="3">
        <v>160</v>
      </c>
      <c r="N9">
        <v>2477</v>
      </c>
      <c r="O9" s="3">
        <v>160</v>
      </c>
      <c r="P9">
        <v>2327</v>
      </c>
      <c r="Q9" s="3">
        <v>100</v>
      </c>
      <c r="R9">
        <v>2420</v>
      </c>
      <c r="S9" s="3">
        <v>160</v>
      </c>
      <c r="T9">
        <v>2368</v>
      </c>
      <c r="U9" s="3">
        <v>160</v>
      </c>
      <c r="V9">
        <v>2351</v>
      </c>
      <c r="W9" s="3">
        <v>100</v>
      </c>
      <c r="X9">
        <v>200</v>
      </c>
      <c r="Y9" s="4">
        <v>42993</v>
      </c>
      <c r="Z9" t="s">
        <v>82</v>
      </c>
      <c r="AA9" s="2" t="s">
        <v>83</v>
      </c>
      <c r="AB9" t="s">
        <v>84</v>
      </c>
      <c r="AC9" t="s">
        <v>85</v>
      </c>
      <c r="AD9" t="s">
        <v>43</v>
      </c>
    </row>
    <row r="10" spans="1:30" x14ac:dyDescent="0.25">
      <c r="A10">
        <v>6</v>
      </c>
      <c r="B10" t="s">
        <v>86</v>
      </c>
      <c r="D10" t="s">
        <v>87</v>
      </c>
      <c r="E10" t="s">
        <v>88</v>
      </c>
      <c r="F10" t="s">
        <v>89</v>
      </c>
      <c r="H10" t="s">
        <v>89</v>
      </c>
      <c r="I10" t="s">
        <v>90</v>
      </c>
      <c r="J10">
        <v>1538</v>
      </c>
      <c r="K10" s="3">
        <v>160</v>
      </c>
      <c r="L10">
        <v>2070</v>
      </c>
      <c r="M10" s="3">
        <v>160</v>
      </c>
      <c r="N10">
        <v>1940</v>
      </c>
      <c r="O10" s="3">
        <v>160</v>
      </c>
      <c r="P10">
        <v>1822</v>
      </c>
      <c r="Q10" s="3">
        <v>100</v>
      </c>
      <c r="R10">
        <v>1883</v>
      </c>
      <c r="S10" s="3">
        <v>160</v>
      </c>
      <c r="T10">
        <v>1820</v>
      </c>
      <c r="U10" s="3">
        <v>160</v>
      </c>
      <c r="V10">
        <v>1775</v>
      </c>
      <c r="W10" s="3">
        <v>100</v>
      </c>
      <c r="X10">
        <v>200</v>
      </c>
      <c r="Y10" s="4">
        <v>42993</v>
      </c>
      <c r="Z10" t="s">
        <v>91</v>
      </c>
      <c r="AA10" s="2" t="s">
        <v>92</v>
      </c>
      <c r="AB10" t="s">
        <v>93</v>
      </c>
      <c r="AC10" t="s">
        <v>94</v>
      </c>
      <c r="AD10" t="s">
        <v>43</v>
      </c>
    </row>
    <row r="11" spans="1:30" x14ac:dyDescent="0.25">
      <c r="A11">
        <v>7</v>
      </c>
      <c r="B11" t="s">
        <v>95</v>
      </c>
      <c r="D11" t="s">
        <v>96</v>
      </c>
      <c r="E11" t="s">
        <v>97</v>
      </c>
      <c r="F11" t="s">
        <v>98</v>
      </c>
      <c r="G11" t="s">
        <v>99</v>
      </c>
      <c r="I11" t="s">
        <v>100</v>
      </c>
      <c r="J11">
        <v>414</v>
      </c>
      <c r="K11" s="3">
        <v>160</v>
      </c>
      <c r="L11">
        <v>393</v>
      </c>
      <c r="M11" s="3">
        <v>160</v>
      </c>
      <c r="N11">
        <v>389</v>
      </c>
      <c r="O11" s="3">
        <v>160</v>
      </c>
      <c r="P11">
        <v>378</v>
      </c>
      <c r="Q11" s="3">
        <v>100</v>
      </c>
      <c r="R11">
        <v>374</v>
      </c>
      <c r="S11" s="3">
        <v>160</v>
      </c>
      <c r="T11">
        <v>360</v>
      </c>
      <c r="U11" s="3">
        <v>160</v>
      </c>
      <c r="V11">
        <v>352</v>
      </c>
      <c r="W11" s="3">
        <v>100</v>
      </c>
      <c r="X11">
        <v>200</v>
      </c>
      <c r="Y11" s="4">
        <v>42993</v>
      </c>
      <c r="Z11" t="s">
        <v>38</v>
      </c>
      <c r="AA11" s="2" t="s">
        <v>38</v>
      </c>
      <c r="AB11" t="s">
        <v>101</v>
      </c>
      <c r="AC11" t="s">
        <v>102</v>
      </c>
      <c r="AD11" t="s">
        <v>43</v>
      </c>
    </row>
    <row r="12" spans="1:30" x14ac:dyDescent="0.25">
      <c r="A12">
        <v>8</v>
      </c>
      <c r="B12" t="s">
        <v>103</v>
      </c>
      <c r="D12" t="s">
        <v>104</v>
      </c>
      <c r="E12" t="s">
        <v>105</v>
      </c>
      <c r="H12" t="s">
        <v>106</v>
      </c>
      <c r="I12" t="s">
        <v>107</v>
      </c>
      <c r="J12">
        <v>1429</v>
      </c>
      <c r="K12" s="3">
        <v>40</v>
      </c>
      <c r="L12">
        <v>1898</v>
      </c>
      <c r="M12" s="3">
        <v>40</v>
      </c>
      <c r="N12">
        <v>1781</v>
      </c>
      <c r="O12" s="3">
        <v>40</v>
      </c>
      <c r="P12">
        <v>1691</v>
      </c>
      <c r="Q12" s="3">
        <v>25</v>
      </c>
      <c r="R12">
        <v>1761</v>
      </c>
      <c r="S12" s="3">
        <v>40</v>
      </c>
      <c r="T12">
        <v>1703</v>
      </c>
      <c r="U12" s="3">
        <v>40</v>
      </c>
      <c r="V12">
        <v>1657</v>
      </c>
      <c r="W12" s="3">
        <v>25</v>
      </c>
      <c r="X12">
        <v>50</v>
      </c>
      <c r="Y12" s="4">
        <v>42993</v>
      </c>
      <c r="Z12" t="s">
        <v>108</v>
      </c>
      <c r="AA12" s="2" t="s">
        <v>109</v>
      </c>
      <c r="AB12" t="s">
        <v>110</v>
      </c>
      <c r="AC12" t="s">
        <v>111</v>
      </c>
      <c r="AD12" t="s">
        <v>43</v>
      </c>
    </row>
    <row r="13" spans="1:30" x14ac:dyDescent="0.25">
      <c r="A13">
        <v>9</v>
      </c>
      <c r="B13" t="s">
        <v>112</v>
      </c>
      <c r="D13" t="s">
        <v>113</v>
      </c>
      <c r="E13" t="s">
        <v>114</v>
      </c>
      <c r="F13" t="s">
        <v>115</v>
      </c>
      <c r="G13" t="s">
        <v>116</v>
      </c>
      <c r="H13" t="s">
        <v>117</v>
      </c>
      <c r="I13" t="s">
        <v>118</v>
      </c>
      <c r="J13">
        <v>1887</v>
      </c>
      <c r="K13" s="3">
        <v>800</v>
      </c>
      <c r="L13">
        <v>2702</v>
      </c>
      <c r="M13" s="3">
        <v>800</v>
      </c>
      <c r="N13">
        <v>2540</v>
      </c>
      <c r="O13" s="3">
        <v>800</v>
      </c>
      <c r="P13">
        <v>2384</v>
      </c>
      <c r="Q13" s="3">
        <v>500</v>
      </c>
      <c r="R13">
        <v>2483</v>
      </c>
      <c r="S13" s="3">
        <v>800</v>
      </c>
      <c r="T13">
        <v>2423</v>
      </c>
      <c r="U13" s="3">
        <v>800</v>
      </c>
      <c r="V13">
        <v>2397</v>
      </c>
      <c r="W13" s="3">
        <v>500</v>
      </c>
      <c r="X13">
        <v>1000</v>
      </c>
      <c r="Y13" s="4">
        <v>42993</v>
      </c>
      <c r="Z13" t="s">
        <v>119</v>
      </c>
      <c r="AA13" s="2" t="s">
        <v>120</v>
      </c>
      <c r="AB13" t="s">
        <v>121</v>
      </c>
      <c r="AC13" t="s">
        <v>122</v>
      </c>
      <c r="AD13" t="s">
        <v>43</v>
      </c>
    </row>
    <row r="14" spans="1:30" x14ac:dyDescent="0.25">
      <c r="A14">
        <v>10</v>
      </c>
      <c r="B14" t="s">
        <v>123</v>
      </c>
      <c r="D14" t="s">
        <v>124</v>
      </c>
      <c r="E14" t="s">
        <v>125</v>
      </c>
      <c r="F14" t="s">
        <v>126</v>
      </c>
      <c r="H14" t="s">
        <v>127</v>
      </c>
      <c r="I14" t="s">
        <v>128</v>
      </c>
      <c r="J14">
        <v>1423</v>
      </c>
      <c r="K14" s="3">
        <v>80</v>
      </c>
      <c r="L14">
        <v>1890</v>
      </c>
      <c r="M14" s="3">
        <v>80</v>
      </c>
      <c r="N14">
        <v>1772</v>
      </c>
      <c r="O14" s="3">
        <v>80</v>
      </c>
      <c r="P14">
        <v>1682</v>
      </c>
      <c r="Q14" s="3">
        <v>50</v>
      </c>
      <c r="R14">
        <v>1753</v>
      </c>
      <c r="S14" s="3">
        <v>80</v>
      </c>
      <c r="T14">
        <v>1696</v>
      </c>
      <c r="U14" s="3">
        <v>80</v>
      </c>
      <c r="V14">
        <v>1652</v>
      </c>
      <c r="W14" s="3">
        <v>50</v>
      </c>
      <c r="X14">
        <v>100</v>
      </c>
      <c r="Y14" s="4">
        <v>42993</v>
      </c>
      <c r="Z14" t="s">
        <v>129</v>
      </c>
      <c r="AA14" s="2" t="s">
        <v>130</v>
      </c>
      <c r="AB14" t="s">
        <v>131</v>
      </c>
      <c r="AC14" t="s">
        <v>132</v>
      </c>
      <c r="AD14" t="s">
        <v>43</v>
      </c>
    </row>
    <row r="15" spans="1:30" x14ac:dyDescent="0.25">
      <c r="A15">
        <v>11</v>
      </c>
      <c r="B15" t="s">
        <v>133</v>
      </c>
      <c r="C15" s="2" t="s">
        <v>134</v>
      </c>
      <c r="D15" t="s">
        <v>135</v>
      </c>
      <c r="E15" t="s">
        <v>136</v>
      </c>
      <c r="F15" t="s">
        <v>137</v>
      </c>
      <c r="G15" t="s">
        <v>138</v>
      </c>
      <c r="H15" t="s">
        <v>139</v>
      </c>
      <c r="I15" t="s">
        <v>140</v>
      </c>
      <c r="J15">
        <v>1193</v>
      </c>
      <c r="K15" s="3">
        <v>40</v>
      </c>
      <c r="L15">
        <v>1477</v>
      </c>
      <c r="M15" s="3">
        <v>40</v>
      </c>
      <c r="N15">
        <v>1410</v>
      </c>
      <c r="O15" s="3">
        <v>40</v>
      </c>
      <c r="P15">
        <v>1350</v>
      </c>
      <c r="Q15" s="3">
        <v>25</v>
      </c>
      <c r="R15">
        <v>1387</v>
      </c>
      <c r="S15" s="3">
        <v>40</v>
      </c>
      <c r="T15">
        <v>1362</v>
      </c>
      <c r="U15" s="3">
        <v>40</v>
      </c>
      <c r="V15">
        <v>1325</v>
      </c>
      <c r="W15" s="3">
        <v>25</v>
      </c>
      <c r="X15">
        <v>50</v>
      </c>
      <c r="Y15" s="4">
        <v>42993</v>
      </c>
      <c r="Z15" t="s">
        <v>141</v>
      </c>
      <c r="AA15" s="2" t="s">
        <v>142</v>
      </c>
      <c r="AB15" t="s">
        <v>143</v>
      </c>
      <c r="AC15" t="s">
        <v>55</v>
      </c>
      <c r="AD15" t="s">
        <v>43</v>
      </c>
    </row>
    <row r="16" spans="1:30" x14ac:dyDescent="0.25">
      <c r="A16">
        <v>12</v>
      </c>
      <c r="B16" t="s">
        <v>144</v>
      </c>
      <c r="D16" t="s">
        <v>145</v>
      </c>
      <c r="E16" t="s">
        <v>146</v>
      </c>
      <c r="F16" t="s">
        <v>147</v>
      </c>
      <c r="H16" t="s">
        <v>148</v>
      </c>
      <c r="I16" t="s">
        <v>149</v>
      </c>
      <c r="J16">
        <v>1751</v>
      </c>
      <c r="K16" s="3">
        <v>32</v>
      </c>
      <c r="L16">
        <v>2437</v>
      </c>
      <c r="M16" s="3">
        <v>32</v>
      </c>
      <c r="N16">
        <v>2289</v>
      </c>
      <c r="O16" s="3">
        <v>32</v>
      </c>
      <c r="P16">
        <v>2149</v>
      </c>
      <c r="Q16" s="3">
        <v>20</v>
      </c>
      <c r="R16">
        <v>2224</v>
      </c>
      <c r="S16" s="3">
        <v>32</v>
      </c>
      <c r="T16">
        <v>2177</v>
      </c>
      <c r="U16" s="3">
        <v>32</v>
      </c>
      <c r="V16">
        <v>2135</v>
      </c>
      <c r="W16" s="3">
        <v>20</v>
      </c>
      <c r="X16">
        <v>40</v>
      </c>
      <c r="Y16" s="4">
        <v>42993</v>
      </c>
      <c r="Z16" t="s">
        <v>150</v>
      </c>
      <c r="AA16" s="2" t="s">
        <v>151</v>
      </c>
      <c r="AB16" t="s">
        <v>152</v>
      </c>
      <c r="AC16" t="s">
        <v>153</v>
      </c>
      <c r="AD16" t="s">
        <v>43</v>
      </c>
    </row>
    <row r="17" spans="1:30" x14ac:dyDescent="0.25">
      <c r="A17">
        <v>13</v>
      </c>
      <c r="B17" t="s">
        <v>154</v>
      </c>
      <c r="D17" t="s">
        <v>155</v>
      </c>
      <c r="E17" t="s">
        <v>156</v>
      </c>
      <c r="F17" t="s">
        <v>157</v>
      </c>
      <c r="G17" t="s">
        <v>158</v>
      </c>
      <c r="H17" t="s">
        <v>159</v>
      </c>
      <c r="I17" t="s">
        <v>160</v>
      </c>
      <c r="J17">
        <v>1503</v>
      </c>
      <c r="K17" s="3">
        <v>80</v>
      </c>
      <c r="L17">
        <v>2020</v>
      </c>
      <c r="M17" s="3">
        <v>80</v>
      </c>
      <c r="N17">
        <v>1891</v>
      </c>
      <c r="O17" s="3">
        <v>80</v>
      </c>
      <c r="P17">
        <v>1780</v>
      </c>
      <c r="Q17" s="3">
        <v>50</v>
      </c>
      <c r="R17">
        <v>1845</v>
      </c>
      <c r="S17" s="3">
        <v>80</v>
      </c>
      <c r="T17">
        <v>1783</v>
      </c>
      <c r="U17" s="3">
        <v>80</v>
      </c>
      <c r="V17">
        <v>1740</v>
      </c>
      <c r="W17" s="3">
        <v>50</v>
      </c>
      <c r="X17">
        <v>100</v>
      </c>
      <c r="Y17" s="4">
        <v>42993</v>
      </c>
      <c r="Z17" t="s">
        <v>161</v>
      </c>
      <c r="AA17" s="2" t="s">
        <v>162</v>
      </c>
      <c r="AB17" t="s">
        <v>163</v>
      </c>
      <c r="AC17" t="s">
        <v>164</v>
      </c>
      <c r="AD17" t="s">
        <v>43</v>
      </c>
    </row>
    <row r="18" spans="1:30" x14ac:dyDescent="0.25">
      <c r="A18">
        <v>14</v>
      </c>
      <c r="B18" t="s">
        <v>165</v>
      </c>
      <c r="D18" t="s">
        <v>166</v>
      </c>
      <c r="E18" t="s">
        <v>167</v>
      </c>
      <c r="F18" t="s">
        <v>168</v>
      </c>
      <c r="G18" t="s">
        <v>169</v>
      </c>
      <c r="I18" t="s">
        <v>170</v>
      </c>
      <c r="J18">
        <v>366</v>
      </c>
      <c r="K18" s="3">
        <v>160</v>
      </c>
      <c r="L18">
        <v>353</v>
      </c>
      <c r="M18" s="3">
        <v>160</v>
      </c>
      <c r="N18">
        <v>348</v>
      </c>
      <c r="O18" s="3">
        <v>160</v>
      </c>
      <c r="P18">
        <v>339</v>
      </c>
      <c r="Q18" s="3">
        <v>100</v>
      </c>
      <c r="R18">
        <v>336</v>
      </c>
      <c r="S18" s="3">
        <v>160</v>
      </c>
      <c r="T18">
        <v>327</v>
      </c>
      <c r="U18" s="3">
        <v>160</v>
      </c>
      <c r="V18">
        <v>320</v>
      </c>
      <c r="W18" s="3">
        <v>100</v>
      </c>
      <c r="X18">
        <v>200</v>
      </c>
      <c r="Y18" s="4">
        <v>42993</v>
      </c>
      <c r="Z18" t="s">
        <v>38</v>
      </c>
      <c r="AA18" s="2" t="s">
        <v>38</v>
      </c>
      <c r="AB18" t="s">
        <v>101</v>
      </c>
      <c r="AC18" t="s">
        <v>55</v>
      </c>
      <c r="AD18" t="s">
        <v>43</v>
      </c>
    </row>
    <row r="19" spans="1:30" x14ac:dyDescent="0.25">
      <c r="A19">
        <v>15</v>
      </c>
      <c r="B19" t="s">
        <v>171</v>
      </c>
      <c r="D19" t="s">
        <v>172</v>
      </c>
      <c r="E19" t="s">
        <v>173</v>
      </c>
      <c r="F19" t="s">
        <v>174</v>
      </c>
      <c r="G19" t="s">
        <v>175</v>
      </c>
      <c r="I19" t="s">
        <v>176</v>
      </c>
      <c r="J19">
        <v>213</v>
      </c>
      <c r="K19" s="3">
        <v>320</v>
      </c>
      <c r="L19">
        <v>203</v>
      </c>
      <c r="M19" s="3">
        <v>320</v>
      </c>
      <c r="N19">
        <v>201</v>
      </c>
      <c r="O19" s="3">
        <v>320</v>
      </c>
      <c r="P19">
        <v>194</v>
      </c>
      <c r="Q19" s="3">
        <v>200</v>
      </c>
      <c r="R19">
        <v>192</v>
      </c>
      <c r="S19" s="3">
        <v>320</v>
      </c>
      <c r="T19">
        <v>187</v>
      </c>
      <c r="U19" s="3">
        <v>320</v>
      </c>
      <c r="V19">
        <v>182</v>
      </c>
      <c r="W19" s="3">
        <v>200</v>
      </c>
      <c r="X19">
        <v>400</v>
      </c>
      <c r="Y19" s="4">
        <v>42993</v>
      </c>
      <c r="Z19" t="s">
        <v>38</v>
      </c>
      <c r="AA19" s="2" t="s">
        <v>38</v>
      </c>
      <c r="AB19" t="s">
        <v>101</v>
      </c>
      <c r="AC19" t="s">
        <v>102</v>
      </c>
      <c r="AD19" t="s">
        <v>43</v>
      </c>
    </row>
    <row r="20" spans="1:30" x14ac:dyDescent="0.25">
      <c r="A20">
        <v>16</v>
      </c>
      <c r="B20" t="s">
        <v>177</v>
      </c>
      <c r="D20" t="s">
        <v>178</v>
      </c>
      <c r="E20" t="s">
        <v>179</v>
      </c>
      <c r="F20" t="s">
        <v>180</v>
      </c>
      <c r="G20" t="s">
        <v>175</v>
      </c>
      <c r="I20" t="s">
        <v>181</v>
      </c>
      <c r="J20">
        <v>287</v>
      </c>
      <c r="K20" s="3">
        <v>160</v>
      </c>
      <c r="L20">
        <v>275</v>
      </c>
      <c r="M20" s="3">
        <v>160</v>
      </c>
      <c r="N20">
        <v>273</v>
      </c>
      <c r="O20" s="3">
        <v>160</v>
      </c>
      <c r="P20">
        <v>265</v>
      </c>
      <c r="Q20" s="3">
        <v>100</v>
      </c>
      <c r="R20">
        <v>263</v>
      </c>
      <c r="S20" s="3">
        <v>160</v>
      </c>
      <c r="T20">
        <v>256</v>
      </c>
      <c r="U20" s="3">
        <v>160</v>
      </c>
      <c r="V20">
        <v>250</v>
      </c>
      <c r="W20" s="3">
        <v>100</v>
      </c>
      <c r="X20">
        <v>200</v>
      </c>
      <c r="Y20" s="4">
        <v>42993</v>
      </c>
      <c r="Z20" t="s">
        <v>38</v>
      </c>
      <c r="AA20" s="2" t="s">
        <v>38</v>
      </c>
      <c r="AB20" t="s">
        <v>101</v>
      </c>
      <c r="AC20" t="s">
        <v>102</v>
      </c>
      <c r="AD20" t="s">
        <v>43</v>
      </c>
    </row>
    <row r="21" spans="1:30" x14ac:dyDescent="0.25">
      <c r="A21">
        <v>17</v>
      </c>
      <c r="B21" t="s">
        <v>182</v>
      </c>
      <c r="D21" t="s">
        <v>183</v>
      </c>
      <c r="E21" t="s">
        <v>184</v>
      </c>
      <c r="F21" t="s">
        <v>175</v>
      </c>
      <c r="I21" t="s">
        <v>185</v>
      </c>
      <c r="J21">
        <v>79</v>
      </c>
      <c r="K21" s="3">
        <v>1440</v>
      </c>
      <c r="L21">
        <v>74</v>
      </c>
      <c r="M21" s="3">
        <v>1440</v>
      </c>
      <c r="N21">
        <v>72</v>
      </c>
      <c r="O21" s="3">
        <v>1440</v>
      </c>
      <c r="P21">
        <v>72</v>
      </c>
      <c r="Q21" s="3">
        <v>900</v>
      </c>
      <c r="R21">
        <v>72</v>
      </c>
      <c r="S21" s="3">
        <v>1440</v>
      </c>
      <c r="T21">
        <v>71</v>
      </c>
      <c r="U21" s="3">
        <v>1440</v>
      </c>
      <c r="V21">
        <v>67</v>
      </c>
      <c r="W21" s="3">
        <v>900</v>
      </c>
      <c r="X21">
        <v>1800</v>
      </c>
      <c r="Y21" s="4">
        <v>42993</v>
      </c>
      <c r="Z21" t="s">
        <v>38</v>
      </c>
      <c r="AA21" s="2" t="s">
        <v>38</v>
      </c>
      <c r="AB21" t="s">
        <v>101</v>
      </c>
      <c r="AC21" t="s">
        <v>102</v>
      </c>
      <c r="AD21" t="s">
        <v>43</v>
      </c>
    </row>
    <row r="22" spans="1:30" x14ac:dyDescent="0.25">
      <c r="A22">
        <v>18</v>
      </c>
      <c r="B22" t="s">
        <v>186</v>
      </c>
      <c r="D22" t="s">
        <v>187</v>
      </c>
      <c r="E22" t="s">
        <v>188</v>
      </c>
      <c r="F22" t="s">
        <v>175</v>
      </c>
      <c r="I22" t="s">
        <v>189</v>
      </c>
      <c r="J22">
        <v>10</v>
      </c>
      <c r="K22" s="3">
        <v>80</v>
      </c>
      <c r="L22">
        <v>9</v>
      </c>
      <c r="M22" s="3">
        <v>80</v>
      </c>
      <c r="N22">
        <v>7</v>
      </c>
      <c r="O22" s="3">
        <v>80</v>
      </c>
      <c r="P22">
        <v>7</v>
      </c>
      <c r="Q22" s="3">
        <v>50</v>
      </c>
      <c r="R22">
        <v>7</v>
      </c>
      <c r="S22" s="3">
        <v>80</v>
      </c>
      <c r="T22">
        <v>7</v>
      </c>
      <c r="U22" s="3">
        <v>80</v>
      </c>
      <c r="V22">
        <v>6</v>
      </c>
      <c r="W22" s="3">
        <v>50</v>
      </c>
      <c r="X22">
        <v>100</v>
      </c>
      <c r="Y22" s="4">
        <v>42993</v>
      </c>
      <c r="Z22" t="s">
        <v>38</v>
      </c>
      <c r="AA22" s="2" t="s">
        <v>38</v>
      </c>
      <c r="AB22" t="s">
        <v>101</v>
      </c>
      <c r="AC22" t="s">
        <v>102</v>
      </c>
      <c r="AD22" t="s">
        <v>43</v>
      </c>
    </row>
    <row r="23" spans="1:30" x14ac:dyDescent="0.25">
      <c r="A23">
        <v>19</v>
      </c>
      <c r="B23" t="s">
        <v>190</v>
      </c>
      <c r="D23" t="s">
        <v>191</v>
      </c>
      <c r="E23" t="s">
        <v>192</v>
      </c>
      <c r="F23" t="s">
        <v>193</v>
      </c>
      <c r="G23" t="s">
        <v>175</v>
      </c>
      <c r="I23" t="s">
        <v>189</v>
      </c>
      <c r="J23">
        <v>322</v>
      </c>
      <c r="K23" s="3">
        <v>320</v>
      </c>
      <c r="L23">
        <v>310</v>
      </c>
      <c r="M23" s="3">
        <v>320</v>
      </c>
      <c r="N23">
        <v>305</v>
      </c>
      <c r="O23" s="3">
        <v>320</v>
      </c>
      <c r="P23">
        <v>297</v>
      </c>
      <c r="Q23" s="3">
        <v>200</v>
      </c>
      <c r="R23">
        <v>294</v>
      </c>
      <c r="S23" s="3">
        <v>320</v>
      </c>
      <c r="T23">
        <v>287</v>
      </c>
      <c r="U23" s="3">
        <v>320</v>
      </c>
      <c r="V23">
        <v>280</v>
      </c>
      <c r="W23" s="3">
        <v>200</v>
      </c>
      <c r="X23">
        <v>400</v>
      </c>
      <c r="Y23" s="4">
        <v>42993</v>
      </c>
      <c r="Z23" t="s">
        <v>38</v>
      </c>
      <c r="AA23" s="2" t="s">
        <v>38</v>
      </c>
      <c r="AB23" t="s">
        <v>101</v>
      </c>
      <c r="AC23" t="s">
        <v>102</v>
      </c>
      <c r="AD23" t="s">
        <v>43</v>
      </c>
    </row>
    <row r="24" spans="1:30" x14ac:dyDescent="0.25">
      <c r="A24">
        <v>20</v>
      </c>
      <c r="B24" t="s">
        <v>194</v>
      </c>
      <c r="D24" t="s">
        <v>195</v>
      </c>
      <c r="E24" t="s">
        <v>196</v>
      </c>
      <c r="F24" t="s">
        <v>197</v>
      </c>
      <c r="G24" t="s">
        <v>198</v>
      </c>
      <c r="H24" t="s">
        <v>175</v>
      </c>
      <c r="I24" t="s">
        <v>199</v>
      </c>
      <c r="J24">
        <v>118</v>
      </c>
      <c r="K24" s="3">
        <v>240</v>
      </c>
      <c r="L24">
        <v>111</v>
      </c>
      <c r="M24" s="3">
        <v>240</v>
      </c>
      <c r="N24">
        <v>109</v>
      </c>
      <c r="O24" s="3">
        <v>240</v>
      </c>
      <c r="P24">
        <v>104</v>
      </c>
      <c r="Q24" s="3">
        <v>150</v>
      </c>
      <c r="R24">
        <v>103</v>
      </c>
      <c r="S24" s="3">
        <v>240</v>
      </c>
      <c r="T24">
        <v>101</v>
      </c>
      <c r="U24" s="3">
        <v>240</v>
      </c>
      <c r="V24">
        <v>97</v>
      </c>
      <c r="W24" s="3">
        <v>150</v>
      </c>
      <c r="X24">
        <v>300</v>
      </c>
      <c r="Y24" s="4">
        <v>42993</v>
      </c>
      <c r="Z24" t="s">
        <v>38</v>
      </c>
      <c r="AA24" s="2" t="s">
        <v>38</v>
      </c>
      <c r="AB24" t="s">
        <v>101</v>
      </c>
      <c r="AC24" t="s">
        <v>102</v>
      </c>
      <c r="AD24" t="s">
        <v>43</v>
      </c>
    </row>
    <row r="25" spans="1:30" x14ac:dyDescent="0.25">
      <c r="A25">
        <v>21</v>
      </c>
      <c r="B25" t="s">
        <v>200</v>
      </c>
      <c r="D25" t="s">
        <v>201</v>
      </c>
      <c r="E25" t="s">
        <v>202</v>
      </c>
      <c r="F25" t="s">
        <v>203</v>
      </c>
      <c r="G25" t="s">
        <v>204</v>
      </c>
      <c r="H25" t="s">
        <v>205</v>
      </c>
      <c r="I25" t="s">
        <v>206</v>
      </c>
      <c r="J25">
        <v>1456</v>
      </c>
      <c r="K25" s="3">
        <v>241.6</v>
      </c>
      <c r="L25">
        <v>1939</v>
      </c>
      <c r="M25" s="3">
        <v>228</v>
      </c>
      <c r="N25">
        <v>1820</v>
      </c>
      <c r="O25" s="3">
        <v>228</v>
      </c>
      <c r="P25">
        <v>1725</v>
      </c>
      <c r="Q25" s="3">
        <v>142.5</v>
      </c>
      <c r="R25">
        <v>1794</v>
      </c>
      <c r="S25" s="3">
        <v>228</v>
      </c>
      <c r="T25">
        <v>1733</v>
      </c>
      <c r="U25" s="3">
        <v>228</v>
      </c>
      <c r="V25">
        <v>1686</v>
      </c>
      <c r="W25" s="3">
        <v>142.5</v>
      </c>
      <c r="X25">
        <v>285</v>
      </c>
      <c r="Y25" s="4">
        <v>42993</v>
      </c>
      <c r="Z25" t="s">
        <v>108</v>
      </c>
      <c r="AA25" s="2" t="s">
        <v>207</v>
      </c>
      <c r="AB25" t="s">
        <v>110</v>
      </c>
      <c r="AC25" t="s">
        <v>111</v>
      </c>
      <c r="AD25" t="s">
        <v>43</v>
      </c>
    </row>
    <row r="27" spans="1:30" x14ac:dyDescent="0.25">
      <c r="A27" s="5"/>
      <c r="B27" s="5"/>
      <c r="C27" s="5"/>
      <c r="D27" s="5" t="s">
        <v>208</v>
      </c>
      <c r="E27" s="5"/>
      <c r="F27" s="5"/>
      <c r="G27" s="5"/>
      <c r="H27" s="5"/>
      <c r="I27" s="5"/>
      <c r="J27" s="5"/>
      <c r="K27" s="5">
        <f>SUM(K5:K26)</f>
        <v>4997.6000000000004</v>
      </c>
      <c r="L27" s="5"/>
      <c r="M27" s="5">
        <f>SUM(M5:M26)</f>
        <v>4984</v>
      </c>
      <c r="N27" s="5"/>
      <c r="O27" s="5">
        <f>SUM(O5:O26)</f>
        <v>4984</v>
      </c>
      <c r="P27" s="5"/>
      <c r="Q27" s="5">
        <f>SUM(Q5:Q26)</f>
        <v>3110</v>
      </c>
      <c r="R27" s="5"/>
      <c r="S27" s="5">
        <f>SUM(S5:S26)</f>
        <v>4976</v>
      </c>
      <c r="T27" s="5"/>
      <c r="U27" s="5">
        <f>SUM(U5:U26)</f>
        <v>4976</v>
      </c>
      <c r="V27" s="5"/>
      <c r="W27" s="5">
        <f>SUM(W5:W26)</f>
        <v>3110</v>
      </c>
      <c r="X27">
        <v>6220</v>
      </c>
    </row>
  </sheetData>
  <mergeCells count="3">
    <mergeCell ref="A1:E1"/>
    <mergeCell ref="A2:E2"/>
    <mergeCell ref="A3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mdpl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Asis Mukherjee</cp:lastModifiedBy>
  <dcterms:created xsi:type="dcterms:W3CDTF">2017-09-16T11:06:46Z</dcterms:created>
  <dcterms:modified xsi:type="dcterms:W3CDTF">2017-10-25T11:17:43Z</dcterms:modified>
</cp:coreProperties>
</file>